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ctuurmaker-my.sharepoint.com/personal/roeljanssen_structuurmakers_nl/Documents/Bureaublad/"/>
    </mc:Choice>
  </mc:AlternateContent>
  <xr:revisionPtr revIDLastSave="49" documentId="13_ncr:1_{733D7421-DC55-44C6-8744-5298D4E204E8}" xr6:coauthVersionLast="47" xr6:coauthVersionMax="47" xr10:uidLastSave="{3F08918A-5899-430A-8563-67B406FD84D4}"/>
  <bookViews>
    <workbookView xWindow="-108" yWindow="-108" windowWidth="23256" windowHeight="13176" xr2:uid="{79F8E9A7-A378-4244-AB08-0C03EBF34AA5}"/>
  </bookViews>
  <sheets>
    <sheet name="Kwartaa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8" i="1" s="1"/>
  <c r="G16" i="1"/>
  <c r="G15" i="1"/>
  <c r="G14" i="1"/>
  <c r="G13" i="1"/>
  <c r="G12" i="1"/>
  <c r="G5" i="1"/>
  <c r="G6" i="1"/>
  <c r="G9" i="1" s="1"/>
  <c r="G7" i="1"/>
  <c r="G8" i="1"/>
  <c r="G4" i="1"/>
  <c r="E18" i="1"/>
  <c r="E16" i="1"/>
  <c r="D16" i="1"/>
  <c r="C16" i="1"/>
  <c r="D9" i="1"/>
  <c r="D18" i="1" s="1"/>
  <c r="E9" i="1"/>
  <c r="G18" i="1" l="1"/>
  <c r="E20" i="1"/>
</calcChain>
</file>

<file path=xl/sharedStrings.xml><?xml version="1.0" encoding="utf-8"?>
<sst xmlns="http://schemas.openxmlformats.org/spreadsheetml/2006/main" count="24" uniqueCount="20">
  <si>
    <t>Omzet</t>
  </si>
  <si>
    <t>Boeken</t>
  </si>
  <si>
    <t>Schrijfwaren</t>
  </si>
  <si>
    <t>Kosten</t>
  </si>
  <si>
    <t>Tijdschriften</t>
  </si>
  <si>
    <t>Spellen</t>
  </si>
  <si>
    <t>Krasloten</t>
  </si>
  <si>
    <t>Personeel</t>
  </si>
  <si>
    <t>Huur</t>
  </si>
  <si>
    <t>Gas, licht, water</t>
  </si>
  <si>
    <t>Alarmcentrale</t>
  </si>
  <si>
    <t>Maandwinst</t>
  </si>
  <si>
    <t>Kwartaalwinst</t>
  </si>
  <si>
    <t>Totaal Omzet</t>
  </si>
  <si>
    <t>Totaal Kosten</t>
  </si>
  <si>
    <t>Kantoorboekhandel 2024</t>
  </si>
  <si>
    <t>Totaal per categorie</t>
  </si>
  <si>
    <t>Januari</t>
  </si>
  <si>
    <t>Februari</t>
  </si>
  <si>
    <t>Maart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</si>
</sst>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4" fontId="0" fillId="0" borderId="0" xfId="1" applyFont="1" applyProtection="1">
      <protection locked="0"/>
    </xf>
    <xf numFmtId="0" fontId="2" fillId="2" borderId="0" xfId="0" applyFont="1" applyFill="1" applyProtection="1">
      <protection locked="0"/>
    </xf>
    <xf numFmtId="164" fontId="2" fillId="2" borderId="0" xfId="1" applyFont="1" applyFill="1" applyProtection="1"/>
    <xf numFmtId="164" fontId="4" fillId="2" borderId="0" xfId="1" applyFont="1" applyFill="1" applyProtection="1"/>
    <xf numFmtId="164" fontId="6" fillId="2" borderId="0" xfId="1" applyFont="1" applyFill="1" applyProtection="1"/>
    <xf numFmtId="164" fontId="2" fillId="2" borderId="0" xfId="0" applyNumberFormat="1" applyFont="1" applyFill="1" applyProtection="1"/>
    <xf numFmtId="164" fontId="6" fillId="2" borderId="0" xfId="0" applyNumberFormat="1" applyFont="1" applyFill="1" applyProtection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AB35-917D-3543-B4DD-E2A91BDC6706}">
  <dimension ref="A1:G20"/>
  <sheetViews>
    <sheetView tabSelected="1" zoomScale="130" zoomScaleNormal="130" workbookViewId="0">
      <selection activeCell="D9" sqref="D9"/>
    </sheetView>
  </sheetViews>
  <sheetFormatPr defaultColWidth="11" defaultRowHeight="15.6" x14ac:dyDescent="0.3"/>
  <cols>
    <col min="1" max="1" width="3.69921875" style="2" customWidth="1"/>
    <col min="2" max="2" width="14.69921875" style="2" bestFit="1" customWidth="1"/>
    <col min="3" max="5" width="13.796875" style="2" customWidth="1"/>
    <col min="6" max="6" width="3.19921875" style="2" customWidth="1"/>
    <col min="7" max="7" width="18.296875" style="2" bestFit="1" customWidth="1"/>
    <col min="8" max="16384" width="11" style="2"/>
  </cols>
  <sheetData>
    <row r="1" spans="1:7" ht="21" x14ac:dyDescent="0.4">
      <c r="A1" s="1" t="s">
        <v>15</v>
      </c>
      <c r="D1" s="3"/>
      <c r="E1" s="3"/>
      <c r="F1" s="3"/>
      <c r="G1" s="4"/>
    </row>
    <row r="2" spans="1:7" x14ac:dyDescent="0.3">
      <c r="D2" s="3"/>
      <c r="E2" s="3"/>
      <c r="F2" s="3"/>
      <c r="G2" s="3"/>
    </row>
    <row r="3" spans="1:7" x14ac:dyDescent="0.3">
      <c r="A3" s="5" t="s">
        <v>0</v>
      </c>
      <c r="B3" s="6"/>
      <c r="C3" s="5" t="s">
        <v>17</v>
      </c>
      <c r="D3" s="5" t="s">
        <v>18</v>
      </c>
      <c r="E3" s="5" t="s">
        <v>19</v>
      </c>
      <c r="F3" s="3"/>
      <c r="G3" s="5" t="s">
        <v>16</v>
      </c>
    </row>
    <row r="4" spans="1:7" x14ac:dyDescent="0.3">
      <c r="B4" s="2" t="s">
        <v>1</v>
      </c>
      <c r="C4" s="7">
        <v>4395.5</v>
      </c>
      <c r="D4" s="7">
        <v>3312.35</v>
      </c>
      <c r="E4" s="7">
        <v>5055.8500000000004</v>
      </c>
      <c r="F4" s="3"/>
      <c r="G4" s="10">
        <f>SUM(C4:E4)</f>
        <v>12763.7</v>
      </c>
    </row>
    <row r="5" spans="1:7" x14ac:dyDescent="0.3">
      <c r="B5" s="2" t="s">
        <v>4</v>
      </c>
      <c r="C5" s="7">
        <v>1735.75</v>
      </c>
      <c r="D5" s="7">
        <v>1621.65</v>
      </c>
      <c r="E5" s="7">
        <v>1995.1</v>
      </c>
      <c r="F5" s="3"/>
      <c r="G5" s="10">
        <f t="shared" ref="G5:G8" si="0">SUM(C5:E5)</f>
        <v>5352.5</v>
      </c>
    </row>
    <row r="6" spans="1:7" x14ac:dyDescent="0.3">
      <c r="B6" s="2" t="s">
        <v>2</v>
      </c>
      <c r="C6" s="7">
        <v>1314.25</v>
      </c>
      <c r="D6" s="7">
        <v>925</v>
      </c>
      <c r="E6" s="7">
        <v>1511.4</v>
      </c>
      <c r="F6" s="3"/>
      <c r="G6" s="10">
        <f t="shared" si="0"/>
        <v>3750.65</v>
      </c>
    </row>
    <row r="7" spans="1:7" x14ac:dyDescent="0.3">
      <c r="B7" s="2" t="s">
        <v>5</v>
      </c>
      <c r="C7" s="7">
        <v>1200.75</v>
      </c>
      <c r="D7" s="7">
        <v>1435.5</v>
      </c>
      <c r="E7" s="7">
        <v>1380.85</v>
      </c>
      <c r="F7" s="3"/>
      <c r="G7" s="10">
        <f t="shared" si="0"/>
        <v>4017.1</v>
      </c>
    </row>
    <row r="8" spans="1:7" x14ac:dyDescent="0.3">
      <c r="B8" s="2" t="s">
        <v>6</v>
      </c>
      <c r="C8" s="7">
        <v>847</v>
      </c>
      <c r="D8" s="7">
        <v>841</v>
      </c>
      <c r="E8" s="7">
        <v>974</v>
      </c>
      <c r="F8" s="3"/>
      <c r="G8" s="10">
        <f t="shared" si="0"/>
        <v>2662</v>
      </c>
    </row>
    <row r="9" spans="1:7" x14ac:dyDescent="0.3">
      <c r="A9" s="6"/>
      <c r="B9" s="8" t="s">
        <v>13</v>
      </c>
      <c r="C9" s="9">
        <f>SUM(C4:C8)</f>
        <v>9493.25</v>
      </c>
      <c r="D9" s="9">
        <f t="shared" ref="D9:G9" si="1">SUM(D4:D8)</f>
        <v>8135.5</v>
      </c>
      <c r="E9" s="9">
        <f t="shared" si="1"/>
        <v>10917.2</v>
      </c>
      <c r="F9" s="3"/>
      <c r="G9" s="11">
        <f t="shared" si="1"/>
        <v>28545.95</v>
      </c>
    </row>
    <row r="10" spans="1:7" x14ac:dyDescent="0.3">
      <c r="F10" s="3"/>
      <c r="G10" s="3"/>
    </row>
    <row r="11" spans="1:7" x14ac:dyDescent="0.3">
      <c r="A11" s="5" t="s">
        <v>3</v>
      </c>
      <c r="B11" s="6"/>
      <c r="C11" s="5" t="s">
        <v>17</v>
      </c>
      <c r="D11" s="5" t="s">
        <v>18</v>
      </c>
      <c r="E11" s="5" t="s">
        <v>19</v>
      </c>
      <c r="F11" s="3"/>
      <c r="G11" s="5" t="s">
        <v>16</v>
      </c>
    </row>
    <row r="12" spans="1:7" x14ac:dyDescent="0.3">
      <c r="B12" s="2" t="s">
        <v>8</v>
      </c>
      <c r="C12" s="7">
        <v>1500</v>
      </c>
      <c r="D12" s="7">
        <v>1500</v>
      </c>
      <c r="E12" s="7">
        <v>1575</v>
      </c>
      <c r="F12" s="3"/>
      <c r="G12" s="10">
        <f t="shared" ref="G12:G15" si="2">SUM(C12:E12)</f>
        <v>4575</v>
      </c>
    </row>
    <row r="13" spans="1:7" x14ac:dyDescent="0.3">
      <c r="B13" s="2" t="s">
        <v>7</v>
      </c>
      <c r="C13" s="7">
        <v>5200</v>
      </c>
      <c r="D13" s="7">
        <v>4600</v>
      </c>
      <c r="E13" s="7">
        <v>4800</v>
      </c>
      <c r="F13" s="3"/>
      <c r="G13" s="10">
        <f t="shared" si="2"/>
        <v>14600</v>
      </c>
    </row>
    <row r="14" spans="1:7" x14ac:dyDescent="0.3">
      <c r="B14" s="2" t="s">
        <v>9</v>
      </c>
      <c r="C14" s="7">
        <v>139.9</v>
      </c>
      <c r="D14" s="7">
        <v>139.9</v>
      </c>
      <c r="E14" s="7">
        <v>139.9</v>
      </c>
      <c r="G14" s="10">
        <f t="shared" si="2"/>
        <v>419.70000000000005</v>
      </c>
    </row>
    <row r="15" spans="1:7" x14ac:dyDescent="0.3">
      <c r="B15" s="2" t="s">
        <v>10</v>
      </c>
      <c r="C15" s="7">
        <v>25.5</v>
      </c>
      <c r="D15" s="7">
        <v>25.5</v>
      </c>
      <c r="E15" s="7">
        <v>25.5</v>
      </c>
      <c r="G15" s="10">
        <f t="shared" si="2"/>
        <v>76.5</v>
      </c>
    </row>
    <row r="16" spans="1:7" x14ac:dyDescent="0.3">
      <c r="A16" s="6"/>
      <c r="B16" s="8" t="s">
        <v>14</v>
      </c>
      <c r="C16" s="9">
        <f>SUM(C12:C15)</f>
        <v>6865.4</v>
      </c>
      <c r="D16" s="9">
        <f>SUM(D12:D15)</f>
        <v>6265.4</v>
      </c>
      <c r="E16" s="9">
        <f>SUM(E12:E15)</f>
        <v>6540.4</v>
      </c>
      <c r="G16" s="11">
        <f t="shared" ref="G16" si="3">SUM(G11:G15)</f>
        <v>19671.2</v>
      </c>
    </row>
    <row r="18" spans="1:7" x14ac:dyDescent="0.3">
      <c r="A18" s="5"/>
      <c r="B18" s="8" t="s">
        <v>11</v>
      </c>
      <c r="C18" s="12">
        <f>C9-C16</f>
        <v>2627.8500000000004</v>
      </c>
      <c r="D18" s="12">
        <f>D9-D16</f>
        <v>1870.1000000000004</v>
      </c>
      <c r="E18" s="12">
        <f>E9-E16</f>
        <v>4376.8000000000011</v>
      </c>
      <c r="G18" s="13">
        <f>G9-G16</f>
        <v>8874.75</v>
      </c>
    </row>
    <row r="20" spans="1:7" x14ac:dyDescent="0.3">
      <c r="D20" s="8" t="s">
        <v>12</v>
      </c>
      <c r="E20" s="12">
        <f>SUM(C18:E18)</f>
        <v>8874.7500000000018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Kwartaal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 Janssen</dc:creator>
  <cp:lastModifiedBy>Roel Janssen | Structuurmakers</cp:lastModifiedBy>
  <dcterms:created xsi:type="dcterms:W3CDTF">2021-01-12T09:03:30Z</dcterms:created>
  <dcterms:modified xsi:type="dcterms:W3CDTF">2024-05-01T08:26:59Z</dcterms:modified>
</cp:coreProperties>
</file>