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uctuurmaker-my.sharepoint.com/personal/roeljanssen_structuurmakers_nl/Documents/Bureaublad/"/>
    </mc:Choice>
  </mc:AlternateContent>
  <xr:revisionPtr revIDLastSave="244" documentId="8_{DDC76FFF-F7D3-4ED7-AFED-C4BE7CB52703}" xr6:coauthVersionLast="47" xr6:coauthVersionMax="47" xr10:uidLastSave="{2B51F9E2-1213-4E44-ABD3-F10BEFAF82A1}"/>
  <bookViews>
    <workbookView xWindow="-108" yWindow="-108" windowWidth="23256" windowHeight="14616" xr2:uid="{A22E7736-12F9-4166-A240-3A0CCB19ABB0}"/>
  </bookViews>
  <sheets>
    <sheet name="Relatief" sheetId="1" r:id="rId1"/>
    <sheet name="Absoluut" sheetId="3" r:id="rId2"/>
  </sheets>
  <definedNames>
    <definedName name="btw_hoog">Absoluut!$H$3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H6" i="3"/>
  <c r="I7" i="3"/>
  <c r="I8" i="3"/>
  <c r="I9" i="3"/>
  <c r="I10" i="3"/>
  <c r="I11" i="3"/>
  <c r="I6" i="3"/>
  <c r="H7" i="3"/>
  <c r="H9" i="3"/>
  <c r="H8" i="3"/>
  <c r="H10" i="3"/>
  <c r="H11" i="3"/>
  <c r="D8" i="3"/>
  <c r="D7" i="3"/>
  <c r="D9" i="3"/>
  <c r="D10" i="3"/>
  <c r="D11" i="3"/>
  <c r="J6" i="1"/>
  <c r="I6" i="1"/>
  <c r="H6" i="1"/>
  <c r="E4" i="1"/>
  <c r="K6" i="1"/>
  <c r="E7" i="1"/>
  <c r="E6" i="1"/>
  <c r="E5" i="1"/>
  <c r="E8" i="1"/>
  <c r="E9" i="1"/>
</calcChain>
</file>

<file path=xl/sharedStrings.xml><?xml version="1.0" encoding="utf-8"?>
<sst xmlns="http://schemas.openxmlformats.org/spreadsheetml/2006/main" count="40" uniqueCount="38">
  <si>
    <t>Relatieve celverwijzingen</t>
  </si>
  <si>
    <t>Product</t>
  </si>
  <si>
    <t>Aantal</t>
  </si>
  <si>
    <t>Totaal</t>
  </si>
  <si>
    <t>Prijs/stuk</t>
  </si>
  <si>
    <t>Appels</t>
  </si>
  <si>
    <t>Peren</t>
  </si>
  <si>
    <t>Bananen</t>
  </si>
  <si>
    <t>Kiwi's</t>
  </si>
  <si>
    <t>Perzikken</t>
  </si>
  <si>
    <t>Meloenen</t>
  </si>
  <si>
    <t>Inkomsten</t>
  </si>
  <si>
    <t>Uitgaven</t>
  </si>
  <si>
    <t>Week 1</t>
  </si>
  <si>
    <t>Week 2</t>
  </si>
  <si>
    <t>Week 3</t>
  </si>
  <si>
    <t>Week 4</t>
  </si>
  <si>
    <t>Verschil</t>
  </si>
  <si>
    <t>Absolute celverwijzingen</t>
  </si>
  <si>
    <t>Medewerker</t>
  </si>
  <si>
    <t>Bonus</t>
  </si>
  <si>
    <t>Jaarsalaris</t>
  </si>
  <si>
    <t>Elin</t>
  </si>
  <si>
    <t>Miriam</t>
  </si>
  <si>
    <t>Jasper</t>
  </si>
  <si>
    <t>Murat</t>
  </si>
  <si>
    <t>Winnie</t>
  </si>
  <si>
    <t>Rob</t>
  </si>
  <si>
    <t>Prijs excl. btw</t>
  </si>
  <si>
    <t>Btw bedrag</t>
  </si>
  <si>
    <t>iPhone 15 Pro (128GB)</t>
  </si>
  <si>
    <t>MacBook Air M2 (13")</t>
  </si>
  <si>
    <t>iPad Pro 11" (M4 chip)</t>
  </si>
  <si>
    <t>Apple Watch Series 9</t>
  </si>
  <si>
    <t>AirPods Pro (2e gen)</t>
  </si>
  <si>
    <t>Apple Studio Display</t>
  </si>
  <si>
    <t>Btw</t>
  </si>
  <si>
    <t>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</si>
</sst>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_ &quot;€&quot;\ * #,##0_ ;_ &quot;€&quot;\ * \-#,##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165" fontId="0" fillId="0" borderId="0" xfId="1" applyNumberFormat="1" applyFont="1"/>
    <xf numFmtId="44" fontId="4" fillId="3" borderId="0" xfId="0" applyNumberFormat="1" applyFont="1" applyFill="1"/>
    <xf numFmtId="165" fontId="4" fillId="3" borderId="0" xfId="1" applyNumberFormat="1" applyFont="1" applyFill="1"/>
    <xf numFmtId="0" fontId="2" fillId="2" borderId="0" xfId="3"/>
    <xf numFmtId="0" fontId="2" fillId="2" borderId="0" xfId="3" applyAlignment="1">
      <alignment horizontal="center"/>
    </xf>
    <xf numFmtId="9" fontId="0" fillId="0" borderId="0" xfId="2" applyFont="1" applyAlignment="1">
      <alignment horizontal="center"/>
    </xf>
    <xf numFmtId="165" fontId="4" fillId="3" borderId="0" xfId="0" applyNumberFormat="1" applyFont="1" applyFill="1"/>
  </cellXfs>
  <cellStyles count="4">
    <cellStyle name="Accent1" xfId="3" builtinId="29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07E7-105E-4203-82F2-94E6F1A80A90}">
  <dimension ref="A1:K9"/>
  <sheetViews>
    <sheetView tabSelected="1" zoomScale="190" zoomScaleNormal="190" workbookViewId="0"/>
  </sheetViews>
  <sheetFormatPr defaultRowHeight="14.4" x14ac:dyDescent="0.3"/>
  <cols>
    <col min="1" max="1" width="3.88671875" customWidth="1"/>
    <col min="6" max="6" width="6.5546875" customWidth="1"/>
    <col min="7" max="7" width="10" customWidth="1"/>
  </cols>
  <sheetData>
    <row r="1" spans="1:11" ht="18" x14ac:dyDescent="0.35">
      <c r="A1" s="1" t="s">
        <v>0</v>
      </c>
    </row>
    <row r="3" spans="1:11" x14ac:dyDescent="0.3">
      <c r="B3" s="7" t="s">
        <v>1</v>
      </c>
      <c r="C3" s="8" t="s">
        <v>2</v>
      </c>
      <c r="D3" s="7" t="s">
        <v>4</v>
      </c>
      <c r="E3" s="7" t="s">
        <v>37</v>
      </c>
      <c r="H3" s="7" t="s">
        <v>13</v>
      </c>
      <c r="I3" s="7" t="s">
        <v>14</v>
      </c>
      <c r="J3" s="7" t="s">
        <v>15</v>
      </c>
      <c r="K3" s="7" t="s">
        <v>16</v>
      </c>
    </row>
    <row r="4" spans="1:11" x14ac:dyDescent="0.3">
      <c r="B4" t="s">
        <v>5</v>
      </c>
      <c r="C4" s="2">
        <v>20</v>
      </c>
      <c r="D4" s="3">
        <v>0.5</v>
      </c>
      <c r="E4" s="5">
        <f>C4*D4</f>
        <v>10</v>
      </c>
      <c r="G4" s="7" t="s">
        <v>11</v>
      </c>
      <c r="H4" s="4">
        <v>100</v>
      </c>
      <c r="I4" s="4">
        <v>75</v>
      </c>
      <c r="J4" s="4">
        <v>125</v>
      </c>
      <c r="K4" s="4">
        <v>95</v>
      </c>
    </row>
    <row r="5" spans="1:11" x14ac:dyDescent="0.3">
      <c r="B5" t="s">
        <v>6</v>
      </c>
      <c r="C5" s="2">
        <v>23</v>
      </c>
      <c r="D5" s="3">
        <v>0.45</v>
      </c>
      <c r="E5" s="5">
        <f>C5*D5</f>
        <v>10.35</v>
      </c>
      <c r="G5" s="7" t="s">
        <v>12</v>
      </c>
      <c r="H5" s="4">
        <v>25</v>
      </c>
      <c r="I5" s="4">
        <v>35</v>
      </c>
      <c r="J5" s="4">
        <v>50</v>
      </c>
      <c r="K5" s="4">
        <v>10</v>
      </c>
    </row>
    <row r="6" spans="1:11" x14ac:dyDescent="0.3">
      <c r="B6" t="s">
        <v>7</v>
      </c>
      <c r="C6" s="2">
        <v>18</v>
      </c>
      <c r="D6" s="3">
        <v>0.35</v>
      </c>
      <c r="E6" s="5">
        <f>C6*D6</f>
        <v>6.3</v>
      </c>
      <c r="G6" s="7" t="s">
        <v>17</v>
      </c>
      <c r="H6" s="6">
        <f>H4-H5</f>
        <v>75</v>
      </c>
      <c r="I6" s="6">
        <f>I4-I5</f>
        <v>40</v>
      </c>
      <c r="J6" s="6">
        <f>J4-J5</f>
        <v>75</v>
      </c>
      <c r="K6" s="6">
        <f t="shared" ref="I6:K6" si="0">K4-K5</f>
        <v>85</v>
      </c>
    </row>
    <row r="7" spans="1:11" x14ac:dyDescent="0.3">
      <c r="B7" t="s">
        <v>8</v>
      </c>
      <c r="C7" s="2">
        <v>16</v>
      </c>
      <c r="D7" s="3">
        <v>0.25</v>
      </c>
      <c r="E7" s="5">
        <f>C7*D7</f>
        <v>4</v>
      </c>
    </row>
    <row r="8" spans="1:11" x14ac:dyDescent="0.3">
      <c r="B8" t="s">
        <v>9</v>
      </c>
      <c r="C8" s="2">
        <v>9</v>
      </c>
      <c r="D8" s="3">
        <v>0.6</v>
      </c>
      <c r="E8" s="5">
        <f t="shared" ref="E5:E9" si="1">C8*D8</f>
        <v>5.3999999999999995</v>
      </c>
    </row>
    <row r="9" spans="1:11" x14ac:dyDescent="0.3">
      <c r="B9" t="s">
        <v>10</v>
      </c>
      <c r="C9" s="2">
        <v>3</v>
      </c>
      <c r="D9" s="3">
        <v>1.5</v>
      </c>
      <c r="E9" s="5">
        <f t="shared" si="1"/>
        <v>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B077-E4AB-45B2-AF57-66D6A4F7164D}">
  <dimension ref="A1:I11"/>
  <sheetViews>
    <sheetView zoomScale="190" zoomScaleNormal="190" workbookViewId="0"/>
  </sheetViews>
  <sheetFormatPr defaultRowHeight="14.4" x14ac:dyDescent="0.3"/>
  <cols>
    <col min="1" max="1" width="3.88671875" customWidth="1"/>
    <col min="2" max="2" width="12.21875" customWidth="1"/>
    <col min="3" max="3" width="11.33203125" customWidth="1"/>
    <col min="4" max="4" width="12.44140625" customWidth="1"/>
    <col min="5" max="5" width="5" customWidth="1"/>
    <col min="6" max="6" width="19.6640625" bestFit="1" customWidth="1"/>
    <col min="7" max="7" width="12.33203125" customWidth="1"/>
    <col min="8" max="8" width="11.77734375" customWidth="1"/>
    <col min="9" max="9" width="11" customWidth="1"/>
  </cols>
  <sheetData>
    <row r="1" spans="1:9" ht="18" x14ac:dyDescent="0.35">
      <c r="A1" s="1" t="s">
        <v>18</v>
      </c>
    </row>
    <row r="3" spans="1:9" x14ac:dyDescent="0.3">
      <c r="C3" s="7" t="s">
        <v>20</v>
      </c>
      <c r="D3" s="9">
        <v>0.05</v>
      </c>
      <c r="G3" s="7" t="s">
        <v>36</v>
      </c>
      <c r="H3" s="9">
        <v>0.21</v>
      </c>
    </row>
    <row r="5" spans="1:9" x14ac:dyDescent="0.3">
      <c r="B5" s="7" t="s">
        <v>19</v>
      </c>
      <c r="C5" s="7" t="s">
        <v>21</v>
      </c>
      <c r="D5" s="7" t="s">
        <v>20</v>
      </c>
      <c r="F5" s="7" t="s">
        <v>1</v>
      </c>
      <c r="G5" s="7" t="s">
        <v>28</v>
      </c>
      <c r="H5" s="7" t="s">
        <v>29</v>
      </c>
      <c r="I5" s="7" t="s">
        <v>3</v>
      </c>
    </row>
    <row r="6" spans="1:9" x14ac:dyDescent="0.3">
      <c r="B6" t="s">
        <v>24</v>
      </c>
      <c r="C6" s="4">
        <v>35000</v>
      </c>
      <c r="D6" s="10">
        <f>C6*$D$3</f>
        <v>1750</v>
      </c>
      <c r="F6" t="s">
        <v>30</v>
      </c>
      <c r="G6" s="3">
        <v>1016.53</v>
      </c>
      <c r="H6" s="5">
        <f>G6*btw_hoog</f>
        <v>213.47129999999999</v>
      </c>
      <c r="I6" s="5">
        <f>G6+H6</f>
        <v>1230.0012999999999</v>
      </c>
    </row>
    <row r="7" spans="1:9" x14ac:dyDescent="0.3">
      <c r="B7" t="s">
        <v>23</v>
      </c>
      <c r="C7" s="4">
        <v>42000</v>
      </c>
      <c r="D7" s="10">
        <f t="shared" ref="D7:D11" si="0">C7*$D$3</f>
        <v>2100</v>
      </c>
      <c r="F7" t="s">
        <v>31</v>
      </c>
      <c r="G7" s="3">
        <v>1073.55</v>
      </c>
      <c r="H7" s="5">
        <f>G7*btw_hoog</f>
        <v>225.44549999999998</v>
      </c>
      <c r="I7" s="5">
        <f t="shared" ref="I7:I11" si="1">G7+H7</f>
        <v>1298.9955</v>
      </c>
    </row>
    <row r="8" spans="1:9" x14ac:dyDescent="0.3">
      <c r="B8" t="s">
        <v>26</v>
      </c>
      <c r="C8" s="4">
        <v>37000</v>
      </c>
      <c r="D8" s="10">
        <f>C8*$D$3</f>
        <v>1850</v>
      </c>
      <c r="F8" t="s">
        <v>32</v>
      </c>
      <c r="G8" s="3">
        <v>883.47</v>
      </c>
      <c r="H8" s="5">
        <f>G8*btw_hoog</f>
        <v>185.52869999999999</v>
      </c>
      <c r="I8" s="5">
        <f t="shared" si="1"/>
        <v>1068.9987000000001</v>
      </c>
    </row>
    <row r="9" spans="1:9" x14ac:dyDescent="0.3">
      <c r="B9" t="s">
        <v>22</v>
      </c>
      <c r="C9" s="4">
        <v>51000</v>
      </c>
      <c r="D9" s="10">
        <f t="shared" si="0"/>
        <v>2550</v>
      </c>
      <c r="F9" t="s">
        <v>33</v>
      </c>
      <c r="G9" s="3">
        <v>371.07499999999999</v>
      </c>
      <c r="H9" s="5">
        <f>G9*btw_hoog</f>
        <v>77.925749999999994</v>
      </c>
      <c r="I9" s="5">
        <f t="shared" si="1"/>
        <v>449.00074999999998</v>
      </c>
    </row>
    <row r="10" spans="1:9" x14ac:dyDescent="0.3">
      <c r="B10" t="s">
        <v>27</v>
      </c>
      <c r="C10" s="4">
        <v>38000</v>
      </c>
      <c r="D10" s="10">
        <f t="shared" si="0"/>
        <v>1900</v>
      </c>
      <c r="F10" t="s">
        <v>34</v>
      </c>
      <c r="G10" s="3">
        <v>247.11</v>
      </c>
      <c r="H10" s="5">
        <f>G10*btw_hoog</f>
        <v>51.893100000000004</v>
      </c>
      <c r="I10" s="5">
        <f t="shared" si="1"/>
        <v>299.00310000000002</v>
      </c>
    </row>
    <row r="11" spans="1:9" x14ac:dyDescent="0.3">
      <c r="B11" t="s">
        <v>25</v>
      </c>
      <c r="C11" s="4">
        <v>49000</v>
      </c>
      <c r="D11" s="10">
        <f t="shared" si="0"/>
        <v>2450</v>
      </c>
      <c r="F11" t="s">
        <v>35</v>
      </c>
      <c r="G11" s="3">
        <v>1511.57</v>
      </c>
      <c r="H11" s="5">
        <f>G11*btw_hoog</f>
        <v>317.42969999999997</v>
      </c>
      <c r="I11" s="5">
        <f t="shared" si="1"/>
        <v>1828.9996999999998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Relatief</vt:lpstr>
      <vt:lpstr>Absoluut</vt:lpstr>
      <vt:lpstr>btw_hoog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Janssen</dc:creator>
  <cp:lastModifiedBy>Roel Janssen | Structuurmakers</cp:lastModifiedBy>
  <dcterms:created xsi:type="dcterms:W3CDTF">2025-07-15T07:03:45Z</dcterms:created>
  <dcterms:modified xsi:type="dcterms:W3CDTF">2025-07-15T10:06:54Z</dcterms:modified>
</cp:coreProperties>
</file>